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a\Documents\1. TARGI WYNALAZCZOSCI\2016\INTARG\2. OFERTY\WYSTAWCY POLSCY\"/>
    </mc:Choice>
  </mc:AlternateContent>
  <bookViews>
    <workbookView xWindow="0" yWindow="0" windowWidth="22695" windowHeight="91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56" i="1"/>
  <c r="H58" i="1" s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7" i="1"/>
  <c r="H32" i="1"/>
  <c r="H33" i="1"/>
  <c r="H34" i="1"/>
  <c r="H35" i="1"/>
  <c r="H31" i="1"/>
  <c r="H26" i="1"/>
  <c r="H27" i="1"/>
  <c r="H28" i="1"/>
  <c r="H29" i="1"/>
  <c r="H25" i="1"/>
</calcChain>
</file>

<file path=xl/sharedStrings.xml><?xml version="1.0" encoding="utf-8"?>
<sst xmlns="http://schemas.openxmlformats.org/spreadsheetml/2006/main" count="138" uniqueCount="69">
  <si>
    <t>1.</t>
  </si>
  <si>
    <t>2.</t>
  </si>
  <si>
    <t>x</t>
  </si>
  <si>
    <t>Ścianka działowa zaplecza</t>
  </si>
  <si>
    <t xml:space="preserve">mb </t>
  </si>
  <si>
    <t>Drzwi systemowe harmonijkowe / pełne</t>
  </si>
  <si>
    <t>szt</t>
  </si>
  <si>
    <t>Półki systemowe 100x50 na zapleczu</t>
  </si>
  <si>
    <t>Lada systemowa H 100 cm 100x50 z półką</t>
  </si>
  <si>
    <t>Lada systemowa H 100 cm 100x50 bez półki</t>
  </si>
  <si>
    <t>Lada systemowa łukowa</t>
  </si>
  <si>
    <t>Gablota systemowa jubilerska 100x50</t>
  </si>
  <si>
    <t>Kosz na śmieci + wieszak</t>
  </si>
  <si>
    <t>TV / plazma z montażem</t>
  </si>
  <si>
    <t>Gniazdo elektryczne 230 V</t>
  </si>
  <si>
    <t>GRATIS</t>
  </si>
  <si>
    <t>Stół zwykły</t>
  </si>
  <si>
    <t>Stół szklany</t>
  </si>
  <si>
    <t>Krzesło tapicerowane</t>
  </si>
  <si>
    <t>Hoker pneumatyczny</t>
  </si>
  <si>
    <t>Stojak na ulotki</t>
  </si>
  <si>
    <t>wynalazków</t>
  </si>
  <si>
    <t>BILETY NA NETWORKING KOKTAJL</t>
  </si>
  <si>
    <t>Dodatkowe bilety na koktajl</t>
  </si>
  <si>
    <t>Obejmuje: kolorową reklamę A5 w oficjalnym katalogu targów INTARG, 1 zaproszenie na Networking Koktajl organizowany w dniu 14.06.2016, wejściówki dla wystawcy- bez ograniczeń, 10 zaproszeń do odwiedzenia targów dla klientów VIP, udział w konferencjach i imprezach towarzyszących, udział w koncercie, Gali rozdania nagród i koktajlu w dniu 15.06.2016</t>
  </si>
  <si>
    <r>
      <t xml:space="preserve">OPŁATA REJESTRACYJNA </t>
    </r>
    <r>
      <rPr>
        <i/>
        <sz val="8"/>
        <color theme="1"/>
        <rFont val="Calibri"/>
        <family val="2"/>
        <charset val="238"/>
        <scheme val="minor"/>
      </rPr>
      <t>(obligatoryjna)</t>
    </r>
  </si>
  <si>
    <t>WEJŚCIÓWKI</t>
  </si>
  <si>
    <t>KARTA ZGŁOSZENIOWA - UMOWA</t>
  </si>
  <si>
    <t>Podest H 40; 60; 80; 100 cm x 50 x 50 cm</t>
  </si>
  <si>
    <t>Podest H 40; 60; 80; 100 cm x 50 x 100 cm</t>
  </si>
  <si>
    <t>Podest H 40; 60; 80; 100 cm x 100 x 100 cm</t>
  </si>
  <si>
    <t>ZAMÓWIENIE (ceny netto, VAT 23%)</t>
  </si>
  <si>
    <t xml:space="preserve">(pieczęć firmowa) </t>
  </si>
  <si>
    <t>(data , podpis i pieczęć służbowa osoby uprawnionej)</t>
  </si>
  <si>
    <t>WYSTAWCA</t>
  </si>
  <si>
    <t>adres</t>
  </si>
  <si>
    <t>NIP</t>
  </si>
  <si>
    <t>osoba do kontaktu</t>
  </si>
  <si>
    <t>telefon</t>
  </si>
  <si>
    <t>e-mail</t>
  </si>
  <si>
    <t>DANE DO  FAKTURY</t>
  </si>
  <si>
    <t>Tytuły wynalazków</t>
  </si>
  <si>
    <t>wynalazek 1:</t>
  </si>
  <si>
    <t>wynalazek 2:</t>
  </si>
  <si>
    <t>wynalazek 3:</t>
  </si>
  <si>
    <t>wynalazek 4:</t>
  </si>
  <si>
    <t>wynalazek 5:</t>
  </si>
  <si>
    <t>www</t>
  </si>
  <si>
    <t>TAK</t>
  </si>
  <si>
    <t>NIE</t>
  </si>
  <si>
    <r>
      <t xml:space="preserve">STOISKO INDYWIDUALNE </t>
    </r>
    <r>
      <rPr>
        <i/>
        <sz val="9"/>
        <color theme="1"/>
        <rFont val="Calibri"/>
        <family val="2"/>
        <charset val="238"/>
        <scheme val="minor"/>
      </rPr>
      <t>(powierzchnia,  1 podest, 2 krzesła, kosz na śmieci, oświetlenie, gniazdko, fryz, ubezpieczenie OC)</t>
    </r>
  </si>
  <si>
    <r>
      <rPr>
        <b/>
        <i/>
        <sz val="10"/>
        <color theme="1"/>
        <rFont val="Calibri"/>
        <family val="2"/>
        <charset val="238"/>
        <scheme val="minor"/>
      </rPr>
      <t>dla 1 wynalazku</t>
    </r>
    <r>
      <rPr>
        <i/>
        <sz val="10"/>
        <color theme="1"/>
        <rFont val="Calibri"/>
        <family val="2"/>
        <charset val="238"/>
        <scheme val="minor"/>
      </rPr>
      <t xml:space="preserve">:  powierzchnia  2 mkw, 1 podest, 1 krzesło, 1 ścianka, ubezpieczenie OC, opłata rejestracyjna) </t>
    </r>
  </si>
  <si>
    <t xml:space="preserve">STOISKO  WSPÓLNE
</t>
  </si>
  <si>
    <t>stoisko o powierzchni 4 mkw</t>
  </si>
  <si>
    <t>stoisko o powierzchni 6 mkw</t>
  </si>
  <si>
    <t>stoisko o powierzchni 9 mkw</t>
  </si>
  <si>
    <r>
      <t xml:space="preserve">1A)  JEDNOSTKI SFERY NAUKI   </t>
    </r>
    <r>
      <rPr>
        <i/>
        <sz val="11"/>
        <rFont val="Calibri"/>
        <family val="2"/>
        <charset val="238"/>
        <scheme val="minor"/>
      </rPr>
      <t>(ceny zawierają przewidywane dofinansowanie ze środków MNISW)</t>
    </r>
  </si>
  <si>
    <t>4)</t>
  </si>
  <si>
    <t>3) OPCJE DODATKOWE</t>
  </si>
  <si>
    <t>2) DODATKOWE WYPOSAŻENIE STOISKA INDYWIDUALNEGO</t>
  </si>
  <si>
    <t xml:space="preserve">……...………......................                                                               </t>
  </si>
  <si>
    <t>…………….…………………………….............................</t>
  </si>
  <si>
    <t>STOISKO I ZGŁOSZENIE WYNALAZKU DO KONKURSU</t>
  </si>
  <si>
    <t>Prosimy o wypełnienie  szarych pól formularza</t>
  </si>
  <si>
    <t>pełna nazwa firmy</t>
  </si>
  <si>
    <r>
      <t>JEDNOSTKA SFERY NAUKI</t>
    </r>
    <r>
      <rPr>
        <i/>
        <sz val="11"/>
        <color theme="1"/>
        <rFont val="Calibri"/>
        <family val="2"/>
        <charset val="238"/>
        <scheme val="minor"/>
      </rPr>
      <t xml:space="preserve"> (należy podkreślić właściwe)</t>
    </r>
    <r>
      <rPr>
        <i/>
        <sz val="8"/>
        <color theme="1"/>
        <rFont val="Calibri"/>
        <family val="2"/>
        <charset val="238"/>
        <scheme val="minor"/>
      </rPr>
      <t xml:space="preserve"> tj. jednostki, których podstawowym rodzajem działalności jest prowadzenie prac badawczo-rozwojowych: placówki naukowe Polskiej Akademii Nauk, jednostki badawczo-rozwojowe, tj. jednostki państwowe działające na podstawie ustawy z dnia 25 VII 1985 r. o jednostkach badawczo-rozwojowych (jednolity tekst Dz. U. 2001 Nr 33, poz. 388 z późniejszymi zmianami),  inne, tj. jednostki prywatne, zaklasyfikowane według Polskiej Klasyfikacji Działalności PKD 2004 do działu 73 ,,Działalność badawczo-rozwojowa”</t>
    </r>
  </si>
  <si>
    <r>
      <rPr>
        <b/>
        <i/>
        <sz val="10"/>
        <color theme="1"/>
        <rFont val="Calibri"/>
        <family val="2"/>
        <charset val="238"/>
        <scheme val="minor"/>
      </rPr>
      <t>dla 1 wynalazku</t>
    </r>
    <r>
      <rPr>
        <i/>
        <sz val="10"/>
        <color theme="1"/>
        <rFont val="Calibri"/>
        <family val="2"/>
        <charset val="238"/>
        <scheme val="minor"/>
      </rPr>
      <t xml:space="preserve">:  powierzchnia  2 mkw, 1 podest, 1 krzesło, 1 ścianka, ubezpieczenie OC, opłata rejestracyjna </t>
    </r>
  </si>
  <si>
    <r>
      <t xml:space="preserve">1B) POZOSTAŁE JEDNOSTKI  </t>
    </r>
    <r>
      <rPr>
        <i/>
        <sz val="11"/>
        <rFont val="Calibri"/>
        <family val="2"/>
        <charset val="238"/>
        <scheme val="minor"/>
      </rPr>
      <t>(nie posiadające statusu jednostki sfery nauki)</t>
    </r>
  </si>
  <si>
    <t>Należność za udział w targach INTARG 2016 przekażemy przelewem na podstawie faktury wystawionej przez Fundację HALLER PRO INVENTIO lub EUROBUSINESS-HALLER. Do podanej kwoty zostanie doliczony  podatek VAT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</si>
</sst>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164" fontId="2" fillId="0" borderId="1" xfId="0" applyNumberFormat="1" applyFont="1" applyBorder="1"/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0" fillId="0" borderId="3" xfId="0" applyNumberFormat="1" applyBorder="1"/>
    <xf numFmtId="0" fontId="0" fillId="0" borderId="2" xfId="0" applyBorder="1"/>
    <xf numFmtId="164" fontId="0" fillId="0" borderId="6" xfId="0" applyNumberFormat="1" applyBorder="1"/>
    <xf numFmtId="0" fontId="0" fillId="0" borderId="7" xfId="0" applyBorder="1"/>
    <xf numFmtId="0" fontId="4" fillId="0" borderId="4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2" fillId="0" borderId="17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vertical="top" shrinkToFit="1"/>
    </xf>
    <xf numFmtId="0" fontId="5" fillId="0" borderId="0" xfId="0" applyFont="1" applyAlignment="1">
      <alignment shrinkToFit="1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shrinkToFit="1"/>
    </xf>
    <xf numFmtId="0" fontId="0" fillId="0" borderId="42" xfId="0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164" fontId="1" fillId="4" borderId="12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2" fillId="0" borderId="48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164" fontId="0" fillId="0" borderId="3" xfId="0" applyNumberFormat="1" applyBorder="1" applyAlignment="1">
      <alignment shrinkToFit="1"/>
    </xf>
    <xf numFmtId="0" fontId="3" fillId="2" borderId="0" xfId="0" applyFont="1" applyFill="1" applyAlignment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shrinkToFit="1"/>
    </xf>
    <xf numFmtId="164" fontId="0" fillId="2" borderId="0" xfId="0" applyNumberFormat="1" applyFill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10" fillId="4" borderId="26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6" fillId="3" borderId="28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0" fillId="2" borderId="21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center" vertical="center" textRotation="90" wrapText="1"/>
    </xf>
    <xf numFmtId="0" fontId="7" fillId="3" borderId="32" xfId="0" applyFont="1" applyFill="1" applyBorder="1" applyAlignment="1">
      <alignment horizontal="center" vertical="center" textRotation="90" wrapText="1"/>
    </xf>
    <xf numFmtId="0" fontId="0" fillId="2" borderId="54" xfId="0" applyFill="1" applyBorder="1" applyAlignment="1">
      <alignment horizontal="center" vertical="top" shrinkToFit="1"/>
    </xf>
    <xf numFmtId="0" fontId="0" fillId="2" borderId="48" xfId="0" applyFill="1" applyBorder="1" applyAlignment="1">
      <alignment horizontal="center" vertical="top" shrinkToFit="1"/>
    </xf>
    <xf numFmtId="0" fontId="0" fillId="2" borderId="49" xfId="0" applyFill="1" applyBorder="1" applyAlignment="1">
      <alignment horizontal="center" vertical="top" shrinkToFit="1"/>
    </xf>
    <xf numFmtId="0" fontId="0" fillId="2" borderId="55" xfId="0" applyFill="1" applyBorder="1" applyAlignment="1">
      <alignment horizontal="center" vertical="top" shrinkToFit="1"/>
    </xf>
    <xf numFmtId="0" fontId="0" fillId="2" borderId="50" xfId="0" applyFill="1" applyBorder="1" applyAlignment="1">
      <alignment horizontal="center" vertical="top" shrinkToFit="1"/>
    </xf>
    <xf numFmtId="0" fontId="0" fillId="2" borderId="51" xfId="0" applyFill="1" applyBorder="1" applyAlignment="1">
      <alignment horizontal="center" vertical="top" shrinkToFit="1"/>
    </xf>
    <xf numFmtId="0" fontId="0" fillId="2" borderId="56" xfId="0" applyFill="1" applyBorder="1" applyAlignment="1">
      <alignment horizontal="center" vertical="top" shrinkToFit="1"/>
    </xf>
    <xf numFmtId="0" fontId="0" fillId="2" borderId="52" xfId="0" applyFill="1" applyBorder="1" applyAlignment="1">
      <alignment horizontal="center" vertical="top" shrinkToFit="1"/>
    </xf>
    <xf numFmtId="0" fontId="0" fillId="2" borderId="53" xfId="0" applyFill="1" applyBorder="1" applyAlignment="1">
      <alignment horizontal="center" vertical="top" shrinkToFit="1"/>
    </xf>
    <xf numFmtId="0" fontId="0" fillId="2" borderId="24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7" fillId="3" borderId="14" xfId="0" applyFont="1" applyFill="1" applyBorder="1" applyAlignment="1">
      <alignment horizontal="center" vertical="center" textRotation="90" wrapText="1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8" fillId="0" borderId="38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0" fillId="0" borderId="4" xfId="0" applyBorder="1" applyAlignment="1">
      <alignment shrinkToFit="1"/>
    </xf>
    <xf numFmtId="0" fontId="11" fillId="6" borderId="7" xfId="0" applyFont="1" applyFill="1" applyBorder="1" applyAlignment="1">
      <alignment horizontal="left" vertical="center"/>
    </xf>
    <xf numFmtId="0" fontId="0" fillId="2" borderId="57" xfId="0" applyFill="1" applyBorder="1"/>
    <xf numFmtId="0" fontId="0" fillId="2" borderId="58" xfId="0" applyFill="1" applyBorder="1"/>
    <xf numFmtId="0" fontId="0" fillId="2" borderId="59" xfId="0" applyFill="1" applyBorder="1"/>
    <xf numFmtId="0" fontId="11" fillId="6" borderId="0" xfId="0" applyFont="1" applyFill="1" applyBorder="1" applyAlignment="1">
      <alignment horizontal="left" vertical="center"/>
    </xf>
    <xf numFmtId="0" fontId="0" fillId="0" borderId="8" xfId="0" applyBorder="1" applyAlignment="1">
      <alignment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showRowColHeaders="0" tabSelected="1" showRuler="0" view="pageLayout" zoomScaleNormal="100" zoomScaleSheetLayoutView="130" workbookViewId="0">
      <selection activeCell="C62" sqref="C62"/>
    </sheetView>
  </sheetViews>
  <sheetFormatPr defaultRowHeight="15" x14ac:dyDescent="0.25"/>
  <cols>
    <col min="1" max="1" width="4.42578125" customWidth="1"/>
    <col min="2" max="2" width="18" customWidth="1"/>
    <col min="3" max="3" width="61.28515625" customWidth="1"/>
    <col min="4" max="4" width="9.5703125" style="1" bestFit="1" customWidth="1"/>
    <col min="5" max="5" width="2" customWidth="1"/>
    <col min="6" max="6" width="5.140625" customWidth="1"/>
    <col min="7" max="7" width="8.85546875" style="23"/>
    <col min="8" max="8" width="11.42578125" style="1" customWidth="1"/>
  </cols>
  <sheetData>
    <row r="1" spans="1:8" x14ac:dyDescent="0.25">
      <c r="A1" s="77" t="s">
        <v>63</v>
      </c>
      <c r="B1" s="77"/>
      <c r="C1" s="77"/>
      <c r="D1" s="77"/>
      <c r="E1" s="77"/>
      <c r="F1" s="77"/>
      <c r="G1" s="77"/>
      <c r="H1" s="77"/>
    </row>
    <row r="2" spans="1:8" ht="23.45" customHeight="1" thickBot="1" x14ac:dyDescent="0.3"/>
    <row r="3" spans="1:8" ht="19.5" x14ac:dyDescent="0.3">
      <c r="A3" s="65" t="s">
        <v>27</v>
      </c>
      <c r="B3" s="66"/>
      <c r="C3" s="66"/>
      <c r="D3" s="66"/>
      <c r="E3" s="66"/>
      <c r="F3" s="66"/>
      <c r="G3" s="66"/>
      <c r="H3" s="67"/>
    </row>
    <row r="4" spans="1:8" ht="15.75" thickBot="1" x14ac:dyDescent="0.3">
      <c r="A4" s="68" t="s">
        <v>62</v>
      </c>
      <c r="B4" s="69"/>
      <c r="C4" s="69"/>
      <c r="D4" s="69"/>
      <c r="E4" s="69"/>
      <c r="F4" s="69"/>
      <c r="G4" s="69"/>
      <c r="H4" s="70"/>
    </row>
    <row r="5" spans="1:8" ht="19.899999999999999" customHeight="1" x14ac:dyDescent="0.25">
      <c r="A5" s="72" t="s">
        <v>34</v>
      </c>
      <c r="B5" s="19" t="s">
        <v>64</v>
      </c>
      <c r="C5" s="63"/>
      <c r="D5" s="63"/>
      <c r="E5" s="63"/>
      <c r="F5" s="63"/>
      <c r="G5" s="63"/>
      <c r="H5" s="64"/>
    </row>
    <row r="6" spans="1:8" ht="19.899999999999999" customHeight="1" x14ac:dyDescent="0.25">
      <c r="A6" s="73"/>
      <c r="B6" s="20" t="s">
        <v>35</v>
      </c>
      <c r="C6" s="75"/>
      <c r="D6" s="75"/>
      <c r="E6" s="75"/>
      <c r="F6" s="75"/>
      <c r="G6" s="75"/>
      <c r="H6" s="76"/>
    </row>
    <row r="7" spans="1:8" ht="19.899999999999999" customHeight="1" x14ac:dyDescent="0.25">
      <c r="A7" s="73"/>
      <c r="B7" s="20" t="s">
        <v>36</v>
      </c>
      <c r="C7" s="75"/>
      <c r="D7" s="75"/>
      <c r="E7" s="75"/>
      <c r="F7" s="75"/>
      <c r="G7" s="75"/>
      <c r="H7" s="76"/>
    </row>
    <row r="8" spans="1:8" ht="19.899999999999999" customHeight="1" x14ac:dyDescent="0.25">
      <c r="A8" s="73"/>
      <c r="B8" s="20" t="s">
        <v>47</v>
      </c>
      <c r="C8" s="75"/>
      <c r="D8" s="75"/>
      <c r="E8" s="75"/>
      <c r="F8" s="75"/>
      <c r="G8" s="75"/>
      <c r="H8" s="76"/>
    </row>
    <row r="9" spans="1:8" ht="19.899999999999999" customHeight="1" x14ac:dyDescent="0.25">
      <c r="A9" s="73"/>
      <c r="B9" s="20" t="s">
        <v>37</v>
      </c>
      <c r="C9" s="75"/>
      <c r="D9" s="75"/>
      <c r="E9" s="75"/>
      <c r="F9" s="75"/>
      <c r="G9" s="75"/>
      <c r="H9" s="76"/>
    </row>
    <row r="10" spans="1:8" ht="19.899999999999999" customHeight="1" x14ac:dyDescent="0.25">
      <c r="A10" s="73"/>
      <c r="B10" s="20" t="s">
        <v>38</v>
      </c>
      <c r="C10" s="75"/>
      <c r="D10" s="75"/>
      <c r="E10" s="75"/>
      <c r="F10" s="75"/>
      <c r="G10" s="75"/>
      <c r="H10" s="76"/>
    </row>
    <row r="11" spans="1:8" ht="19.899999999999999" customHeight="1" thickBot="1" x14ac:dyDescent="0.3">
      <c r="A11" s="74"/>
      <c r="B11" s="21" t="s">
        <v>39</v>
      </c>
      <c r="C11" s="90"/>
      <c r="D11" s="90"/>
      <c r="E11" s="90"/>
      <c r="F11" s="90"/>
      <c r="G11" s="90"/>
      <c r="H11" s="91"/>
    </row>
    <row r="12" spans="1:8" ht="19.899999999999999" customHeight="1" x14ac:dyDescent="0.25">
      <c r="A12" s="92" t="s">
        <v>40</v>
      </c>
      <c r="B12" s="19" t="s">
        <v>64</v>
      </c>
      <c r="C12" s="63"/>
      <c r="D12" s="63"/>
      <c r="E12" s="63"/>
      <c r="F12" s="63"/>
      <c r="G12" s="63"/>
      <c r="H12" s="64"/>
    </row>
    <row r="13" spans="1:8" ht="19.899999999999999" customHeight="1" x14ac:dyDescent="0.25">
      <c r="A13" s="93"/>
      <c r="B13" s="20" t="s">
        <v>35</v>
      </c>
      <c r="C13" s="75"/>
      <c r="D13" s="75"/>
      <c r="E13" s="75"/>
      <c r="F13" s="75"/>
      <c r="G13" s="75"/>
      <c r="H13" s="76"/>
    </row>
    <row r="14" spans="1:8" ht="19.899999999999999" customHeight="1" x14ac:dyDescent="0.25">
      <c r="A14" s="93"/>
      <c r="B14" s="20" t="s">
        <v>36</v>
      </c>
      <c r="C14" s="75"/>
      <c r="D14" s="75"/>
      <c r="E14" s="75"/>
      <c r="F14" s="75"/>
      <c r="G14" s="75"/>
      <c r="H14" s="76"/>
    </row>
    <row r="15" spans="1:8" ht="19.899999999999999" customHeight="1" x14ac:dyDescent="0.25">
      <c r="A15" s="93"/>
      <c r="B15" s="20" t="s">
        <v>47</v>
      </c>
      <c r="C15" s="97"/>
      <c r="D15" s="98"/>
      <c r="E15" s="98"/>
      <c r="F15" s="98"/>
      <c r="G15" s="98"/>
      <c r="H15" s="99"/>
    </row>
    <row r="16" spans="1:8" ht="62.45" customHeight="1" thickBot="1" x14ac:dyDescent="0.3">
      <c r="A16" s="94"/>
      <c r="B16" s="95" t="s">
        <v>65</v>
      </c>
      <c r="C16" s="96"/>
      <c r="D16" s="100"/>
      <c r="E16" s="101"/>
      <c r="F16" s="31" t="s">
        <v>48</v>
      </c>
      <c r="G16" s="31"/>
      <c r="H16" s="32" t="s">
        <v>49</v>
      </c>
    </row>
    <row r="17" spans="1:8" ht="19.899999999999999" customHeight="1" x14ac:dyDescent="0.25">
      <c r="A17" s="78" t="s">
        <v>41</v>
      </c>
      <c r="B17" s="33" t="s">
        <v>42</v>
      </c>
      <c r="C17" s="81"/>
      <c r="D17" s="82"/>
      <c r="E17" s="82"/>
      <c r="F17" s="82"/>
      <c r="G17" s="82"/>
      <c r="H17" s="83"/>
    </row>
    <row r="18" spans="1:8" ht="19.899999999999999" customHeight="1" x14ac:dyDescent="0.25">
      <c r="A18" s="79"/>
      <c r="B18" s="34" t="s">
        <v>43</v>
      </c>
      <c r="C18" s="84"/>
      <c r="D18" s="85"/>
      <c r="E18" s="85"/>
      <c r="F18" s="85"/>
      <c r="G18" s="85"/>
      <c r="H18" s="86"/>
    </row>
    <row r="19" spans="1:8" ht="19.899999999999999" customHeight="1" x14ac:dyDescent="0.25">
      <c r="A19" s="79"/>
      <c r="B19" s="34" t="s">
        <v>44</v>
      </c>
      <c r="C19" s="84"/>
      <c r="D19" s="85"/>
      <c r="E19" s="85"/>
      <c r="F19" s="85"/>
      <c r="G19" s="85"/>
      <c r="H19" s="86"/>
    </row>
    <row r="20" spans="1:8" ht="19.899999999999999" customHeight="1" x14ac:dyDescent="0.25">
      <c r="A20" s="79"/>
      <c r="B20" s="34" t="s">
        <v>45</v>
      </c>
      <c r="C20" s="84"/>
      <c r="D20" s="85"/>
      <c r="E20" s="85"/>
      <c r="F20" s="85"/>
      <c r="G20" s="85"/>
      <c r="H20" s="86"/>
    </row>
    <row r="21" spans="1:8" ht="19.899999999999999" customHeight="1" thickBot="1" x14ac:dyDescent="0.3">
      <c r="A21" s="80"/>
      <c r="B21" s="35" t="s">
        <v>46</v>
      </c>
      <c r="C21" s="87"/>
      <c r="D21" s="88"/>
      <c r="E21" s="88"/>
      <c r="F21" s="88"/>
      <c r="G21" s="88"/>
      <c r="H21" s="89"/>
    </row>
    <row r="22" spans="1:8" ht="22.9" customHeight="1" x14ac:dyDescent="0.25">
      <c r="A22" s="4"/>
      <c r="B22" s="5"/>
      <c r="C22" s="6"/>
      <c r="D22" s="6"/>
      <c r="E22" s="6"/>
      <c r="F22" s="6"/>
      <c r="G22" s="24"/>
      <c r="H22" s="6"/>
    </row>
    <row r="23" spans="1:8" ht="24" customHeight="1" x14ac:dyDescent="0.25">
      <c r="A23" s="71" t="s">
        <v>31</v>
      </c>
      <c r="B23" s="71"/>
      <c r="C23" s="71"/>
      <c r="D23" s="71"/>
      <c r="E23" s="71"/>
      <c r="F23" s="71"/>
      <c r="G23" s="71"/>
      <c r="H23" s="71"/>
    </row>
    <row r="24" spans="1:8" ht="19.149999999999999" customHeight="1" thickBot="1" x14ac:dyDescent="0.3">
      <c r="A24" s="51" t="s">
        <v>56</v>
      </c>
      <c r="B24" s="52"/>
      <c r="C24" s="52"/>
      <c r="D24" s="52"/>
      <c r="E24" s="52"/>
      <c r="F24" s="103"/>
      <c r="G24" s="52"/>
      <c r="H24" s="53"/>
    </row>
    <row r="25" spans="1:8" ht="28.9" customHeight="1" x14ac:dyDescent="0.25">
      <c r="A25" s="3" t="s">
        <v>0</v>
      </c>
      <c r="B25" s="27" t="s">
        <v>52</v>
      </c>
      <c r="C25" s="26" t="s">
        <v>66</v>
      </c>
      <c r="D25" s="36">
        <v>1490</v>
      </c>
      <c r="E25" s="11" t="s">
        <v>2</v>
      </c>
      <c r="F25" s="104"/>
      <c r="G25" s="102" t="s">
        <v>21</v>
      </c>
      <c r="H25" s="7">
        <f>D25*F25</f>
        <v>0</v>
      </c>
    </row>
    <row r="26" spans="1:8" ht="25.9" customHeight="1" x14ac:dyDescent="0.25">
      <c r="A26" s="46" t="s">
        <v>1</v>
      </c>
      <c r="B26" s="48" t="s">
        <v>50</v>
      </c>
      <c r="C26" s="3" t="s">
        <v>53</v>
      </c>
      <c r="D26" s="36">
        <v>1800</v>
      </c>
      <c r="E26" s="11" t="s">
        <v>2</v>
      </c>
      <c r="F26" s="105"/>
      <c r="G26" s="102" t="s">
        <v>6</v>
      </c>
      <c r="H26" s="7">
        <f t="shared" ref="H26:H57" si="0">D26*F26</f>
        <v>0</v>
      </c>
    </row>
    <row r="27" spans="1:8" ht="25.9" customHeight="1" x14ac:dyDescent="0.25">
      <c r="A27" s="47"/>
      <c r="B27" s="49"/>
      <c r="C27" s="3" t="s">
        <v>54</v>
      </c>
      <c r="D27" s="36">
        <v>2700</v>
      </c>
      <c r="E27" s="11" t="s">
        <v>2</v>
      </c>
      <c r="F27" s="105"/>
      <c r="G27" s="102" t="s">
        <v>6</v>
      </c>
      <c r="H27" s="7">
        <f t="shared" si="0"/>
        <v>0</v>
      </c>
    </row>
    <row r="28" spans="1:8" ht="25.9" customHeight="1" x14ac:dyDescent="0.25">
      <c r="A28" s="47"/>
      <c r="B28" s="50"/>
      <c r="C28" s="3" t="s">
        <v>55</v>
      </c>
      <c r="D28" s="36">
        <v>4000</v>
      </c>
      <c r="E28" s="11" t="s">
        <v>2</v>
      </c>
      <c r="F28" s="105"/>
      <c r="G28" s="102" t="s">
        <v>6</v>
      </c>
      <c r="H28" s="7">
        <f t="shared" si="0"/>
        <v>0</v>
      </c>
    </row>
    <row r="29" spans="1:8" ht="45.6" customHeight="1" thickBot="1" x14ac:dyDescent="0.3">
      <c r="A29" s="28"/>
      <c r="B29" s="9" t="s">
        <v>25</v>
      </c>
      <c r="C29" s="14" t="s">
        <v>24</v>
      </c>
      <c r="D29" s="36">
        <v>560</v>
      </c>
      <c r="E29" s="11" t="s">
        <v>2</v>
      </c>
      <c r="F29" s="106"/>
      <c r="G29" s="102" t="s">
        <v>21</v>
      </c>
      <c r="H29" s="7">
        <f t="shared" si="0"/>
        <v>0</v>
      </c>
    </row>
    <row r="30" spans="1:8" ht="20.45" customHeight="1" thickBot="1" x14ac:dyDescent="0.3">
      <c r="A30" s="51" t="s">
        <v>67</v>
      </c>
      <c r="B30" s="52"/>
      <c r="C30" s="52"/>
      <c r="D30" s="52"/>
      <c r="E30" s="52"/>
      <c r="F30" s="107"/>
      <c r="G30" s="52"/>
      <c r="H30" s="53"/>
    </row>
    <row r="31" spans="1:8" ht="30" customHeight="1" x14ac:dyDescent="0.25">
      <c r="A31" s="3" t="s">
        <v>0</v>
      </c>
      <c r="B31" s="27" t="s">
        <v>52</v>
      </c>
      <c r="C31" s="26" t="s">
        <v>51</v>
      </c>
      <c r="D31" s="36">
        <v>2990</v>
      </c>
      <c r="E31" s="11" t="s">
        <v>2</v>
      </c>
      <c r="F31" s="104"/>
      <c r="G31" s="102" t="s">
        <v>21</v>
      </c>
      <c r="H31" s="7">
        <f t="shared" si="0"/>
        <v>0</v>
      </c>
    </row>
    <row r="32" spans="1:8" ht="30" customHeight="1" x14ac:dyDescent="0.25">
      <c r="A32" s="46" t="s">
        <v>1</v>
      </c>
      <c r="B32" s="48" t="s">
        <v>50</v>
      </c>
      <c r="C32" s="3" t="s">
        <v>53</v>
      </c>
      <c r="D32" s="36">
        <v>3200</v>
      </c>
      <c r="E32" s="11" t="s">
        <v>2</v>
      </c>
      <c r="F32" s="105"/>
      <c r="G32" s="102" t="s">
        <v>6</v>
      </c>
      <c r="H32" s="7">
        <f t="shared" si="0"/>
        <v>0</v>
      </c>
    </row>
    <row r="33" spans="1:8" ht="30" customHeight="1" x14ac:dyDescent="0.25">
      <c r="A33" s="47"/>
      <c r="B33" s="49"/>
      <c r="C33" s="3" t="s">
        <v>54</v>
      </c>
      <c r="D33" s="36">
        <v>4100</v>
      </c>
      <c r="E33" s="11" t="s">
        <v>2</v>
      </c>
      <c r="F33" s="105"/>
      <c r="G33" s="102" t="s">
        <v>6</v>
      </c>
      <c r="H33" s="7">
        <f t="shared" si="0"/>
        <v>0</v>
      </c>
    </row>
    <row r="34" spans="1:8" ht="30" customHeight="1" x14ac:dyDescent="0.25">
      <c r="A34" s="47"/>
      <c r="B34" s="50"/>
      <c r="C34" s="3" t="s">
        <v>55</v>
      </c>
      <c r="D34" s="36">
        <v>5400</v>
      </c>
      <c r="E34" s="11" t="s">
        <v>2</v>
      </c>
      <c r="F34" s="105"/>
      <c r="G34" s="102" t="s">
        <v>6</v>
      </c>
      <c r="H34" s="7">
        <f t="shared" si="0"/>
        <v>0</v>
      </c>
    </row>
    <row r="35" spans="1:8" ht="46.9" customHeight="1" thickBot="1" x14ac:dyDescent="0.3">
      <c r="A35" s="28"/>
      <c r="B35" s="9" t="s">
        <v>25</v>
      </c>
      <c r="C35" s="14" t="s">
        <v>24</v>
      </c>
      <c r="D35" s="36">
        <v>700</v>
      </c>
      <c r="E35" s="11" t="s">
        <v>2</v>
      </c>
      <c r="F35" s="106"/>
      <c r="G35" s="102" t="s">
        <v>21</v>
      </c>
      <c r="H35" s="7">
        <f t="shared" si="0"/>
        <v>0</v>
      </c>
    </row>
    <row r="36" spans="1:8" ht="17.45" customHeight="1" thickBot="1" x14ac:dyDescent="0.3">
      <c r="A36" s="51" t="s">
        <v>59</v>
      </c>
      <c r="B36" s="52"/>
      <c r="C36" s="52"/>
      <c r="D36" s="52"/>
      <c r="E36" s="52"/>
      <c r="F36" s="107"/>
      <c r="G36" s="52"/>
      <c r="H36" s="53"/>
    </row>
    <row r="37" spans="1:8" ht="16.899999999999999" customHeight="1" x14ac:dyDescent="0.25">
      <c r="A37" s="54"/>
      <c r="B37" s="55"/>
      <c r="C37" s="8" t="s">
        <v>3</v>
      </c>
      <c r="D37" s="10">
        <v>35</v>
      </c>
      <c r="E37" s="11" t="s">
        <v>2</v>
      </c>
      <c r="F37" s="104"/>
      <c r="G37" s="102" t="s">
        <v>4</v>
      </c>
      <c r="H37" s="7">
        <f t="shared" si="0"/>
        <v>0</v>
      </c>
    </row>
    <row r="38" spans="1:8" x14ac:dyDescent="0.25">
      <c r="A38" s="56"/>
      <c r="B38" s="57"/>
      <c r="C38" s="8" t="s">
        <v>5</v>
      </c>
      <c r="D38" s="10">
        <v>85</v>
      </c>
      <c r="E38" s="11" t="s">
        <v>2</v>
      </c>
      <c r="F38" s="105"/>
      <c r="G38" s="102" t="s">
        <v>6</v>
      </c>
      <c r="H38" s="7">
        <f t="shared" si="0"/>
        <v>0</v>
      </c>
    </row>
    <row r="39" spans="1:8" x14ac:dyDescent="0.25">
      <c r="A39" s="56"/>
      <c r="B39" s="57"/>
      <c r="C39" s="8" t="s">
        <v>7</v>
      </c>
      <c r="D39" s="10">
        <v>20</v>
      </c>
      <c r="E39" s="11" t="s">
        <v>2</v>
      </c>
      <c r="F39" s="105"/>
      <c r="G39" s="102" t="s">
        <v>6</v>
      </c>
      <c r="H39" s="7">
        <f t="shared" si="0"/>
        <v>0</v>
      </c>
    </row>
    <row r="40" spans="1:8" x14ac:dyDescent="0.25">
      <c r="A40" s="56"/>
      <c r="B40" s="57"/>
      <c r="C40" s="8" t="s">
        <v>28</v>
      </c>
      <c r="D40" s="10">
        <v>45</v>
      </c>
      <c r="E40" s="11" t="s">
        <v>2</v>
      </c>
      <c r="F40" s="105"/>
      <c r="G40" s="102" t="s">
        <v>6</v>
      </c>
      <c r="H40" s="7">
        <f t="shared" si="0"/>
        <v>0</v>
      </c>
    </row>
    <row r="41" spans="1:8" x14ac:dyDescent="0.25">
      <c r="A41" s="56"/>
      <c r="B41" s="57"/>
      <c r="C41" s="8" t="s">
        <v>29</v>
      </c>
      <c r="D41" s="10">
        <v>50</v>
      </c>
      <c r="E41" s="11" t="s">
        <v>2</v>
      </c>
      <c r="F41" s="105"/>
      <c r="G41" s="102" t="s">
        <v>6</v>
      </c>
      <c r="H41" s="7">
        <f t="shared" si="0"/>
        <v>0</v>
      </c>
    </row>
    <row r="42" spans="1:8" x14ac:dyDescent="0.25">
      <c r="A42" s="56"/>
      <c r="B42" s="57"/>
      <c r="C42" s="8" t="s">
        <v>30</v>
      </c>
      <c r="D42" s="10">
        <v>60</v>
      </c>
      <c r="E42" s="11" t="s">
        <v>2</v>
      </c>
      <c r="F42" s="105"/>
      <c r="G42" s="102" t="s">
        <v>6</v>
      </c>
      <c r="H42" s="7">
        <f t="shared" si="0"/>
        <v>0</v>
      </c>
    </row>
    <row r="43" spans="1:8" x14ac:dyDescent="0.25">
      <c r="A43" s="56"/>
      <c r="B43" s="57"/>
      <c r="C43" s="8" t="s">
        <v>8</v>
      </c>
      <c r="D43" s="10">
        <v>65</v>
      </c>
      <c r="E43" s="11" t="s">
        <v>2</v>
      </c>
      <c r="F43" s="105"/>
      <c r="G43" s="102" t="s">
        <v>6</v>
      </c>
      <c r="H43" s="7">
        <f t="shared" si="0"/>
        <v>0</v>
      </c>
    </row>
    <row r="44" spans="1:8" x14ac:dyDescent="0.25">
      <c r="A44" s="56"/>
      <c r="B44" s="57"/>
      <c r="C44" s="8" t="s">
        <v>9</v>
      </c>
      <c r="D44" s="10">
        <v>70</v>
      </c>
      <c r="E44" s="11" t="s">
        <v>2</v>
      </c>
      <c r="F44" s="105"/>
      <c r="G44" s="102" t="s">
        <v>6</v>
      </c>
      <c r="H44" s="7">
        <f t="shared" si="0"/>
        <v>0</v>
      </c>
    </row>
    <row r="45" spans="1:8" x14ac:dyDescent="0.25">
      <c r="A45" s="56"/>
      <c r="B45" s="57"/>
      <c r="C45" s="8" t="s">
        <v>10</v>
      </c>
      <c r="D45" s="10">
        <v>95</v>
      </c>
      <c r="E45" s="11" t="s">
        <v>2</v>
      </c>
      <c r="F45" s="105"/>
      <c r="G45" s="102" t="s">
        <v>6</v>
      </c>
      <c r="H45" s="7">
        <f t="shared" si="0"/>
        <v>0</v>
      </c>
    </row>
    <row r="46" spans="1:8" x14ac:dyDescent="0.25">
      <c r="A46" s="56"/>
      <c r="B46" s="57"/>
      <c r="C46" s="8" t="s">
        <v>11</v>
      </c>
      <c r="D46" s="10">
        <v>120</v>
      </c>
      <c r="E46" s="11" t="s">
        <v>2</v>
      </c>
      <c r="F46" s="105"/>
      <c r="G46" s="102" t="s">
        <v>6</v>
      </c>
      <c r="H46" s="7">
        <f t="shared" si="0"/>
        <v>0</v>
      </c>
    </row>
    <row r="47" spans="1:8" x14ac:dyDescent="0.25">
      <c r="A47" s="56"/>
      <c r="B47" s="57"/>
      <c r="C47" s="8" t="s">
        <v>16</v>
      </c>
      <c r="D47" s="10">
        <v>35</v>
      </c>
      <c r="E47" s="11" t="s">
        <v>2</v>
      </c>
      <c r="F47" s="105"/>
      <c r="G47" s="102" t="s">
        <v>6</v>
      </c>
      <c r="H47" s="7">
        <f t="shared" si="0"/>
        <v>0</v>
      </c>
    </row>
    <row r="48" spans="1:8" x14ac:dyDescent="0.25">
      <c r="A48" s="56"/>
      <c r="B48" s="57"/>
      <c r="C48" s="8" t="s">
        <v>17</v>
      </c>
      <c r="D48" s="10">
        <v>90</v>
      </c>
      <c r="E48" s="11" t="s">
        <v>2</v>
      </c>
      <c r="F48" s="105"/>
      <c r="G48" s="102" t="s">
        <v>6</v>
      </c>
      <c r="H48" s="7">
        <f t="shared" si="0"/>
        <v>0</v>
      </c>
    </row>
    <row r="49" spans="1:8" x14ac:dyDescent="0.25">
      <c r="A49" s="56"/>
      <c r="B49" s="57"/>
      <c r="C49" s="8" t="s">
        <v>18</v>
      </c>
      <c r="D49" s="10">
        <v>25</v>
      </c>
      <c r="E49" s="11" t="s">
        <v>2</v>
      </c>
      <c r="F49" s="105"/>
      <c r="G49" s="102" t="s">
        <v>6</v>
      </c>
      <c r="H49" s="7">
        <f t="shared" si="0"/>
        <v>0</v>
      </c>
    </row>
    <row r="50" spans="1:8" x14ac:dyDescent="0.25">
      <c r="A50" s="56"/>
      <c r="B50" s="57"/>
      <c r="C50" s="8" t="s">
        <v>19</v>
      </c>
      <c r="D50" s="10">
        <v>35</v>
      </c>
      <c r="E50" s="11" t="s">
        <v>2</v>
      </c>
      <c r="F50" s="105"/>
      <c r="G50" s="102" t="s">
        <v>6</v>
      </c>
      <c r="H50" s="7">
        <f t="shared" si="0"/>
        <v>0</v>
      </c>
    </row>
    <row r="51" spans="1:8" x14ac:dyDescent="0.25">
      <c r="A51" s="56"/>
      <c r="B51" s="57"/>
      <c r="C51" s="8" t="s">
        <v>20</v>
      </c>
      <c r="D51" s="10">
        <v>65</v>
      </c>
      <c r="E51" s="11" t="s">
        <v>2</v>
      </c>
      <c r="F51" s="105"/>
      <c r="G51" s="102" t="s">
        <v>6</v>
      </c>
      <c r="H51" s="7">
        <f t="shared" si="0"/>
        <v>0</v>
      </c>
    </row>
    <row r="52" spans="1:8" x14ac:dyDescent="0.25">
      <c r="A52" s="56"/>
      <c r="B52" s="57"/>
      <c r="C52" s="8" t="s">
        <v>12</v>
      </c>
      <c r="D52" s="10">
        <v>25</v>
      </c>
      <c r="E52" s="11" t="s">
        <v>2</v>
      </c>
      <c r="F52" s="105"/>
      <c r="G52" s="102" t="s">
        <v>6</v>
      </c>
      <c r="H52" s="7">
        <f t="shared" si="0"/>
        <v>0</v>
      </c>
    </row>
    <row r="53" spans="1:8" x14ac:dyDescent="0.25">
      <c r="A53" s="56"/>
      <c r="B53" s="57"/>
      <c r="C53" s="8" t="s">
        <v>13</v>
      </c>
      <c r="D53" s="10">
        <v>800</v>
      </c>
      <c r="E53" s="11" t="s">
        <v>2</v>
      </c>
      <c r="F53" s="105"/>
      <c r="G53" s="102" t="s">
        <v>6</v>
      </c>
      <c r="H53" s="7">
        <f t="shared" si="0"/>
        <v>0</v>
      </c>
    </row>
    <row r="54" spans="1:8" ht="15.75" thickBot="1" x14ac:dyDescent="0.3">
      <c r="A54" s="58"/>
      <c r="B54" s="59"/>
      <c r="C54" s="8" t="s">
        <v>14</v>
      </c>
      <c r="D54" s="10">
        <v>30</v>
      </c>
      <c r="E54" s="11" t="s">
        <v>2</v>
      </c>
      <c r="F54" s="106"/>
      <c r="G54" s="102" t="s">
        <v>6</v>
      </c>
      <c r="H54" s="7">
        <f t="shared" si="0"/>
        <v>0</v>
      </c>
    </row>
    <row r="55" spans="1:8" ht="15.75" thickBot="1" x14ac:dyDescent="0.3">
      <c r="A55" s="51" t="s">
        <v>58</v>
      </c>
      <c r="B55" s="52"/>
      <c r="C55" s="52"/>
      <c r="D55" s="52"/>
      <c r="E55" s="52"/>
      <c r="F55" s="107"/>
      <c r="G55" s="52"/>
      <c r="H55" s="53"/>
    </row>
    <row r="56" spans="1:8" ht="30" customHeight="1" x14ac:dyDescent="0.25">
      <c r="A56" s="42" t="s">
        <v>22</v>
      </c>
      <c r="B56" s="43"/>
      <c r="C56" s="16" t="s">
        <v>23</v>
      </c>
      <c r="D56" s="10">
        <v>95</v>
      </c>
      <c r="E56" s="11" t="s">
        <v>2</v>
      </c>
      <c r="F56" s="104"/>
      <c r="G56" s="102" t="s">
        <v>6</v>
      </c>
      <c r="H56" s="7">
        <f t="shared" si="0"/>
        <v>0</v>
      </c>
    </row>
    <row r="57" spans="1:8" ht="19.899999999999999" customHeight="1" thickBot="1" x14ac:dyDescent="0.3">
      <c r="A57" s="44" t="s">
        <v>26</v>
      </c>
      <c r="B57" s="45"/>
      <c r="C57" s="15" t="s">
        <v>15</v>
      </c>
      <c r="D57" s="12">
        <v>0</v>
      </c>
      <c r="E57" s="13" t="s">
        <v>2</v>
      </c>
      <c r="F57" s="106"/>
      <c r="G57" s="108" t="s">
        <v>6</v>
      </c>
      <c r="H57" s="7">
        <f t="shared" si="0"/>
        <v>0</v>
      </c>
    </row>
    <row r="58" spans="1:8" s="22" customFormat="1" ht="33" customHeight="1" thickBot="1" x14ac:dyDescent="0.3">
      <c r="A58" s="29" t="s">
        <v>57</v>
      </c>
      <c r="B58" s="60" t="s">
        <v>68</v>
      </c>
      <c r="C58" s="61"/>
      <c r="D58" s="61"/>
      <c r="E58" s="61"/>
      <c r="F58" s="61"/>
      <c r="G58" s="62"/>
      <c r="H58" s="30">
        <f>SUM(H25:H57)</f>
        <v>0</v>
      </c>
    </row>
    <row r="62" spans="1:8" ht="44.45" customHeight="1" x14ac:dyDescent="0.25">
      <c r="A62" s="37" t="s">
        <v>60</v>
      </c>
      <c r="B62" s="38"/>
      <c r="D62" s="39"/>
      <c r="E62" s="38"/>
      <c r="F62" s="38"/>
      <c r="G62" s="40"/>
      <c r="H62" s="41" t="s">
        <v>61</v>
      </c>
    </row>
    <row r="63" spans="1:8" s="2" customFormat="1" x14ac:dyDescent="0.25">
      <c r="A63" s="2" t="s">
        <v>32</v>
      </c>
      <c r="D63" s="17"/>
      <c r="G63" s="25"/>
      <c r="H63" s="18" t="s">
        <v>33</v>
      </c>
    </row>
  </sheetData>
  <mergeCells count="37">
    <mergeCell ref="A1:H1"/>
    <mergeCell ref="A17:A21"/>
    <mergeCell ref="C17:H17"/>
    <mergeCell ref="C18:H18"/>
    <mergeCell ref="C19:H19"/>
    <mergeCell ref="C20:H20"/>
    <mergeCell ref="C21:H21"/>
    <mergeCell ref="C11:H11"/>
    <mergeCell ref="A12:A16"/>
    <mergeCell ref="C13:H13"/>
    <mergeCell ref="C14:H14"/>
    <mergeCell ref="B16:C16"/>
    <mergeCell ref="C15:H15"/>
    <mergeCell ref="D16:E16"/>
    <mergeCell ref="B58:G58"/>
    <mergeCell ref="C5:H5"/>
    <mergeCell ref="C12:H12"/>
    <mergeCell ref="A3:H3"/>
    <mergeCell ref="A4:H4"/>
    <mergeCell ref="A23:H23"/>
    <mergeCell ref="A5:A11"/>
    <mergeCell ref="C6:H6"/>
    <mergeCell ref="C7:H7"/>
    <mergeCell ref="C8:H8"/>
    <mergeCell ref="C9:H9"/>
    <mergeCell ref="C10:H10"/>
    <mergeCell ref="A24:H24"/>
    <mergeCell ref="B26:B28"/>
    <mergeCell ref="A26:A28"/>
    <mergeCell ref="A30:H30"/>
    <mergeCell ref="A56:B56"/>
    <mergeCell ref="A57:B57"/>
    <mergeCell ref="A32:A34"/>
    <mergeCell ref="B32:B34"/>
    <mergeCell ref="A36:H36"/>
    <mergeCell ref="A55:H55"/>
    <mergeCell ref="A37:B54"/>
  </mergeCells>
  <pageMargins left="0.25" right="0.25" top="0.89100000000000001" bottom="0.75" header="0.3" footer="0.3"/>
  <pageSetup paperSize="9" scale="82" fitToHeight="0" orientation="portrait" r:id="rId1"/>
  <headerFooter>
    <oddHeader>&amp;L&amp;G&amp;C&amp;"-,Pogrubiony"INTARG&amp;"-,Standardowy" &amp;"-,Pogrubiony"2016&amp;"-,Standardowy"
Międzynarodowe Targi Innowacji 
Gospodarczych i Naukowych  &amp;R&amp;"-,Pogrubiona kursywa"14-15 czerwca 2016 &amp;"-,Kursywa"
Międzynarodowe Centrum Kongresowe 
Katowice</oddHeader>
    <oddFooter>&amp;L&amp;8Fundacja na Rzecz Promocji Nauki Polskiej i Wynalazczości HALLER PRO INVENTIO
ul. Obroki 133, 40-833 Katowice, 
e-mail: intarg@haller.pl  www.fundacja.haller.pl&amp;R&amp;G</oddFooter>
  </headerFooter>
  <rowBreaks count="1" manualBreakCount="1">
    <brk id="3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Wołczyk</dc:creator>
  <cp:lastModifiedBy>Aneta</cp:lastModifiedBy>
  <cp:lastPrinted>2016-01-12T11:06:11Z</cp:lastPrinted>
  <dcterms:created xsi:type="dcterms:W3CDTF">2016-01-07T14:22:59Z</dcterms:created>
  <dcterms:modified xsi:type="dcterms:W3CDTF">2016-01-13T09:49:09Z</dcterms:modified>
</cp:coreProperties>
</file>